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6608" windowHeight="9432" activeTab="0"/>
  </bookViews>
  <sheets>
    <sheet name="стр.1" sheetId="1" r:id="rId1"/>
    <sheet name="разд 1" sheetId="2" r:id="rId2"/>
    <sheet name="разд 2,3" sheetId="3" r:id="rId3"/>
    <sheet name="разд 4, 5" sheetId="4" r:id="rId4"/>
  </sheets>
  <definedNames>
    <definedName name="_xlnm.Print_Area" localSheetId="3">'разд 4, 5'!$A$1:$EV$36</definedName>
    <definedName name="_xlnm.Print_Area" localSheetId="0">'стр.1'!$A$1:$EX$30</definedName>
  </definedNames>
  <calcPr fullCalcOnLoad="1"/>
</workbook>
</file>

<file path=xl/sharedStrings.xml><?xml version="1.0" encoding="utf-8"?>
<sst xmlns="http://schemas.openxmlformats.org/spreadsheetml/2006/main" count="163" uniqueCount="91">
  <si>
    <t>Наименование показателя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</si>
  <si>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</si>
  <si>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</si>
  <si>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</si>
  <si>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</si>
  <si>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</si>
  <si>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</si>
  <si>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</si>
  <si>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</si>
  <si>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</si>
  <si>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</si>
  <si>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</si>
  <si>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</si>
  <si>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</si>
  <si>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</si>
  <si>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(должность)</t>
  </si>
  <si>
    <t>Исполнитель</t>
  </si>
  <si>
    <t>(телефон)</t>
  </si>
  <si>
    <t>УТВЕРЖДАЮ</t>
  </si>
  <si>
    <t>по ОКТМО</t>
  </si>
  <si>
    <t xml:space="preserve"> год</t>
  </si>
  <si>
    <t>раздел</t>
  </si>
  <si>
    <t>подраздел</t>
  </si>
  <si>
    <t>целевая статья</t>
  </si>
  <si>
    <t>Код по бюджетной классификации 
Российской Федерации</t>
  </si>
  <si>
    <t>вид 
расходов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</si>
  <si>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</si>
  <si>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</si>
  <si>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</si>
  <si>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</si>
  <si>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</si>
  <si>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и 20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</si>
  <si>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</si>
  <si>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</si>
  <si>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</si>
  <si>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</si>
  <si>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(фамилия, инициалы)</t>
  </si>
  <si>
    <t>ФИНАНСОВЫЙ ГОД И ПЛАНОВЫЙ ПЕРИОД  20</t>
  </si>
  <si>
    <t>целевая 
статья</t>
  </si>
  <si>
    <t>20</t>
  </si>
  <si>
    <t>21</t>
  </si>
  <si>
    <t>Комитет по образованию администрации муниципального образования город Новомосковск</t>
  </si>
  <si>
    <t>Бюджет муниципального образования город Новомосковск</t>
  </si>
  <si>
    <t>НА 20</t>
  </si>
  <si>
    <t xml:space="preserve"> ГОДОВ</t>
  </si>
  <si>
    <t>(должность руководителя учреждения)</t>
  </si>
  <si>
    <t>к порядку составления, утверждения и ведения бюджетной сметы муниципального казенного учреждения, подведомственного комитету по образованию администрации муниципального образования город Новомосковск</t>
  </si>
  <si>
    <t>по ОКПО</t>
  </si>
  <si>
    <t>по Перечню(реестру)</t>
  </si>
  <si>
    <t>по БК</t>
  </si>
  <si>
    <t>Главный бухгалтер</t>
  </si>
  <si>
    <t>Щурова Я.А.</t>
  </si>
  <si>
    <t>Руководитель планово-экономического отдела</t>
  </si>
  <si>
    <t>Машинская Т.А.</t>
  </si>
  <si>
    <t xml:space="preserve">Раздел 2. Лимиты бюджетных обязательств по расходам получателя бюджетных средств </t>
  </si>
  <si>
    <t>Номер страницы</t>
  </si>
  <si>
    <t>Всего страниц</t>
  </si>
  <si>
    <t>текущий финансовый год</t>
  </si>
  <si>
    <t>первый год планового периода</t>
  </si>
  <si>
    <t>второй год планового периода</t>
  </si>
  <si>
    <t>Всего</t>
  </si>
  <si>
    <t>Код бюджетной классификации                                       Российской Федерации</t>
  </si>
  <si>
    <t>вид                           расходов</t>
  </si>
  <si>
    <t>Код по бюджетной классификации                      Российской Федерации</t>
  </si>
  <si>
    <t>на 2020 год</t>
  </si>
  <si>
    <t>на 2021 год</t>
  </si>
  <si>
    <t>(на первый год плановый периода)</t>
  </si>
  <si>
    <t>(на ворой год планового периода)</t>
  </si>
  <si>
    <t>вид расходов</t>
  </si>
  <si>
    <t>Приложение № 2</t>
  </si>
  <si>
    <t>Сумма(+/-)</t>
  </si>
  <si>
    <t>(48762)2-42-78</t>
  </si>
  <si>
    <t>Экономист</t>
  </si>
  <si>
    <t>Давыдова М.С.</t>
  </si>
  <si>
    <t>22</t>
  </si>
  <si>
    <t>на 2020 год                      (рублей)</t>
  </si>
  <si>
    <t>на 2021 год                                 (рублей)</t>
  </si>
  <si>
    <t>на 2022 год                           (рублей)</t>
  </si>
  <si>
    <t>на 2020год</t>
  </si>
  <si>
    <t>на 2022 год</t>
  </si>
  <si>
    <t>07</t>
  </si>
  <si>
    <t>октября</t>
  </si>
  <si>
    <t>Заведующий</t>
  </si>
  <si>
    <t>Бочарова Е.Н.</t>
  </si>
  <si>
    <t>МКДОУ "Детский сад № 34" (Радуга)</t>
  </si>
  <si>
    <t>01</t>
  </si>
  <si>
    <t>Прочая закупка товаров, работ и услуг</t>
  </si>
  <si>
    <t>Уплата налога на имущество организаций и земельного налога</t>
  </si>
  <si>
    <r>
      <t xml:space="preserve">ИЗМЕНЕНИЕ ПОКАЗАТЕЛЕЙ БЮДЖЕТНОЙ СМЕТЫ </t>
    </r>
    <r>
      <rPr>
        <b/>
        <u val="single"/>
        <sz val="12"/>
        <color indexed="10"/>
        <rFont val="Times New Roman"/>
        <family val="1"/>
      </rPr>
      <t>№15</t>
    </r>
  </si>
  <si>
    <t>30</t>
  </si>
  <si>
    <t>30.10.2020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</si>
</sst>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419]mmmm;@"/>
    <numFmt numFmtId="174" formatCode="#,##0.00_р_."/>
    <numFmt numFmtId="175" formatCode="0.00_ ;[Red]\-0.00\ "/>
    <numFmt numFmtId="176" formatCode="#,##0.00_ ;[Red]\-#,##0.00\ "/>
    <numFmt numFmtId="177" formatCode="0.0"/>
    <numFmt numFmtId="178" formatCode="00"/>
    <numFmt numFmtId="179" formatCode="0000000000"/>
    <numFmt numFmtId="180" formatCode="000"/>
    <numFmt numFmtId="181" formatCode="#,##0.00;[Red]\-#,##0.00;0.00"/>
    <numFmt numFmtId="182" formatCode="#,##0.00;[Red]\-#,##0.00"/>
    <numFmt numFmtId="183" formatCode="00\.00\.00"/>
    <numFmt numFmtId="184" formatCode="00\.000\.000"/>
    <numFmt numFmtId="185" formatCode="000\.00\.00"/>
    <numFmt numFmtId="186" formatCode="0000"/>
    <numFmt numFmtId="187" formatCode="0\.00"/>
    <numFmt numFmtId="188" formatCode="000\.00\.000\.0"/>
    <numFmt numFmtId="189" formatCode="00\.00\.0"/>
    <numFmt numFmtId="190" formatCode="\1"/>
  </numFmts>
  <fonts count="50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9"/>
      <name val="Times New Roman"/>
      <family val="1"/>
    </font>
    <font>
      <sz val="8.5"/>
      <name val="Arial Cyr"/>
      <family val="0"/>
    </font>
    <font>
      <b/>
      <sz val="8.5"/>
      <name val="Arial Cyr"/>
      <family val="0"/>
    </font>
    <font>
      <sz val="10"/>
      <name val="Arial"/>
      <family val="2"/>
    </font>
    <font>
      <b/>
      <u val="single"/>
      <sz val="12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176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49" fontId="1" fillId="0" borderId="1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9" fontId="15" fillId="0" borderId="12" xfId="52" applyNumberFormat="1" applyFont="1" applyFill="1" applyBorder="1" applyAlignment="1" applyProtection="1">
      <alignment horizontal="center"/>
      <protection hidden="1"/>
    </xf>
    <xf numFmtId="180" fontId="15" fillId="0" borderId="12" xfId="52" applyNumberFormat="1" applyFont="1" applyFill="1" applyBorder="1" applyAlignment="1" applyProtection="1">
      <alignment horizontal="center"/>
      <protection hidden="1"/>
    </xf>
    <xf numFmtId="180" fontId="15" fillId="0" borderId="19" xfId="52" applyNumberFormat="1" applyFont="1" applyFill="1" applyBorder="1" applyAlignment="1" applyProtection="1">
      <alignment horizontal="center"/>
      <protection hidden="1"/>
    </xf>
    <xf numFmtId="0" fontId="6" fillId="0" borderId="13" xfId="0" applyFont="1" applyBorder="1" applyAlignment="1">
      <alignment/>
    </xf>
    <xf numFmtId="180" fontId="15" fillId="0" borderId="12" xfId="53" applyNumberFormat="1" applyFont="1" applyFill="1" applyBorder="1" applyAlignment="1" applyProtection="1">
      <alignment horizontal="justify"/>
      <protection hidden="1"/>
    </xf>
    <xf numFmtId="180" fontId="15" fillId="0" borderId="12" xfId="53" applyNumberFormat="1" applyFont="1" applyFill="1" applyBorder="1" applyAlignment="1" applyProtection="1">
      <alignment horizontal="justify" vertical="center"/>
      <protection hidden="1"/>
    </xf>
    <xf numFmtId="179" fontId="15" fillId="0" borderId="12" xfId="52" applyNumberFormat="1" applyFont="1" applyFill="1" applyBorder="1" applyAlignment="1" applyProtection="1">
      <alignment horizontal="center" vertical="center"/>
      <protection hidden="1"/>
    </xf>
    <xf numFmtId="180" fontId="15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>
      <alignment horizontal="left"/>
    </xf>
    <xf numFmtId="49" fontId="6" fillId="2" borderId="10" xfId="0" applyNumberFormat="1" applyFont="1" applyFill="1" applyBorder="1" applyAlignment="1">
      <alignment horizontal="left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24" xfId="0" applyFont="1" applyBorder="1" applyAlignment="1">
      <alignment/>
    </xf>
    <xf numFmtId="49" fontId="6" fillId="2" borderId="31" xfId="0" applyNumberFormat="1" applyFont="1" applyFill="1" applyBorder="1" applyAlignment="1">
      <alignment horizontal="center"/>
    </xf>
    <xf numFmtId="49" fontId="6" fillId="2" borderId="32" xfId="0" applyNumberFormat="1" applyFont="1" applyFill="1" applyBorder="1" applyAlignment="1">
      <alignment horizontal="center"/>
    </xf>
    <xf numFmtId="49" fontId="6" fillId="2" borderId="3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49" fontId="6" fillId="2" borderId="1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3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173" fontId="6" fillId="2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2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4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27" xfId="0" applyFont="1" applyBorder="1" applyAlignment="1">
      <alignment horizontal="left"/>
    </xf>
    <xf numFmtId="0" fontId="8" fillId="0" borderId="36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49" fontId="8" fillId="0" borderId="24" xfId="0" applyNumberFormat="1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49" fontId="8" fillId="0" borderId="26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176" fontId="1" fillId="0" borderId="17" xfId="0" applyNumberFormat="1" applyFont="1" applyBorder="1" applyAlignment="1">
      <alignment horizontal="center" vertical="center"/>
    </xf>
    <xf numFmtId="181" fontId="15" fillId="0" borderId="47" xfId="52" applyNumberFormat="1" applyFont="1" applyFill="1" applyBorder="1" applyAlignment="1" applyProtection="1">
      <alignment horizontal="center" vertical="center"/>
      <protection hidden="1"/>
    </xf>
    <xf numFmtId="181" fontId="15" fillId="0" borderId="48" xfId="52" applyNumberFormat="1" applyFont="1" applyFill="1" applyBorder="1" applyAlignment="1" applyProtection="1">
      <alignment horizontal="center" vertical="center"/>
      <protection hidden="1"/>
    </xf>
    <xf numFmtId="180" fontId="15" fillId="0" borderId="19" xfId="52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9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3"/>
  <sheetViews>
    <sheetView tabSelected="1" view="pageBreakPreview" zoomScaleSheetLayoutView="100" zoomScalePageLayoutView="0" workbookViewId="0" topLeftCell="A1">
      <selection activeCell="CV27" sqref="CV27"/>
    </sheetView>
  </sheetViews>
  <sheetFormatPr defaultColWidth="0.875" defaultRowHeight="12.75"/>
  <cols>
    <col min="1" max="16384" width="0.875" style="1" customWidth="1"/>
  </cols>
  <sheetData>
    <row r="1" s="3" customFormat="1" ht="9.75">
      <c r="CE1" s="3" t="s">
        <v>69</v>
      </c>
    </row>
    <row r="2" spans="83:154" s="3" customFormat="1" ht="34.5" customHeight="1">
      <c r="CE2" s="60" t="s">
        <v>46</v>
      </c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</row>
    <row r="3" s="4" customFormat="1" ht="6" customHeight="1"/>
    <row r="4" ht="12">
      <c r="EX4" s="2"/>
    </row>
    <row r="5" ht="9" customHeight="1"/>
    <row r="6" spans="87:154" ht="12">
      <c r="CI6" s="65" t="s">
        <v>18</v>
      </c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</row>
    <row r="7" spans="87:154" ht="12">
      <c r="CI7" s="66" t="s">
        <v>82</v>
      </c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</row>
    <row r="8" spans="87:154" ht="12">
      <c r="CI8" s="73" t="s">
        <v>45</v>
      </c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</row>
    <row r="9" spans="87:137" ht="12"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E9" s="66" t="s">
        <v>83</v>
      </c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</row>
    <row r="10" spans="87:137" ht="12">
      <c r="CI10" s="73" t="s">
        <v>1</v>
      </c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E10" s="73" t="s">
        <v>2</v>
      </c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</row>
    <row r="11" spans="88:122" ht="12">
      <c r="CJ11" s="2" t="s">
        <v>3</v>
      </c>
      <c r="CK11" s="63">
        <v>30</v>
      </c>
      <c r="CL11" s="63"/>
      <c r="CM11" s="63"/>
      <c r="CN11" s="63"/>
      <c r="CO11" s="1" t="s">
        <v>3</v>
      </c>
      <c r="CQ11" s="64" t="s">
        <v>81</v>
      </c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74">
        <v>20</v>
      </c>
      <c r="DK11" s="74"/>
      <c r="DL11" s="74"/>
      <c r="DM11" s="61" t="s">
        <v>39</v>
      </c>
      <c r="DN11" s="61"/>
      <c r="DO11" s="61"/>
      <c r="DP11" s="62" t="s">
        <v>4</v>
      </c>
      <c r="DQ11" s="62"/>
      <c r="DR11" s="62"/>
    </row>
    <row r="12" ht="9" customHeight="1"/>
    <row r="13" spans="43:154" s="7" customFormat="1" ht="5.25" customHeight="1">
      <c r="AQ13" s="8"/>
      <c r="AR13" s="8"/>
      <c r="AS13" s="8"/>
      <c r="CY13" s="9"/>
      <c r="CZ13" s="9"/>
      <c r="DA13" s="9"/>
      <c r="EL13" s="67" t="s">
        <v>5</v>
      </c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9"/>
    </row>
    <row r="14" spans="2:154" s="7" customFormat="1" ht="13.5" customHeight="1">
      <c r="B14" s="75" t="s">
        <v>88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L14" s="70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2"/>
    </row>
    <row r="15" spans="3:154" s="7" customFormat="1" ht="14.2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 t="s">
        <v>43</v>
      </c>
      <c r="AJ15" s="52" t="s">
        <v>39</v>
      </c>
      <c r="AK15" s="52"/>
      <c r="AL15" s="52"/>
      <c r="AM15" s="81" t="s">
        <v>37</v>
      </c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52" t="s">
        <v>40</v>
      </c>
      <c r="CN15" s="52"/>
      <c r="CO15" s="52"/>
      <c r="CP15" s="80" t="s">
        <v>31</v>
      </c>
      <c r="CQ15" s="80"/>
      <c r="CR15" s="80"/>
      <c r="CS15" s="80"/>
      <c r="CT15" s="80"/>
      <c r="CU15" s="52" t="s">
        <v>74</v>
      </c>
      <c r="CV15" s="52"/>
      <c r="CW15" s="52"/>
      <c r="CX15" s="9" t="s">
        <v>44</v>
      </c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L15" s="70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2"/>
    </row>
    <row r="16" spans="2:154" s="7" customFormat="1" ht="1.5" customHeight="1" thickBo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1"/>
      <c r="AK16" s="21"/>
      <c r="AL16" s="21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21"/>
      <c r="CN16" s="21"/>
      <c r="CO16" s="21"/>
      <c r="CP16" s="13"/>
      <c r="CQ16" s="13"/>
      <c r="CR16" s="13"/>
      <c r="CS16" s="13"/>
      <c r="CT16" s="13"/>
      <c r="CU16" s="21"/>
      <c r="CV16" s="21"/>
      <c r="CW16" s="21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</row>
    <row r="17" spans="1:154" s="15" customFormat="1" ht="10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Z17" s="14"/>
      <c r="EA17" s="14"/>
      <c r="EB17" s="14"/>
      <c r="EJ17" s="12" t="s">
        <v>7</v>
      </c>
      <c r="EL17" s="77" t="s">
        <v>90</v>
      </c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9"/>
    </row>
    <row r="18" spans="54:154" s="5" customFormat="1" ht="12.75" customHeight="1">
      <c r="BB18" s="82" t="s">
        <v>9</v>
      </c>
      <c r="BC18" s="82"/>
      <c r="BD18" s="82"/>
      <c r="BE18" s="82"/>
      <c r="BF18" s="82"/>
      <c r="BG18" s="84" t="s">
        <v>89</v>
      </c>
      <c r="BH18" s="84"/>
      <c r="BI18" s="84"/>
      <c r="BJ18" s="84"/>
      <c r="BK18" s="83" t="s">
        <v>3</v>
      </c>
      <c r="BL18" s="83"/>
      <c r="BM18" s="90" t="s">
        <v>81</v>
      </c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82">
        <v>20</v>
      </c>
      <c r="CB18" s="82"/>
      <c r="CC18" s="82"/>
      <c r="CD18" s="53" t="s">
        <v>39</v>
      </c>
      <c r="CE18" s="53"/>
      <c r="CF18" s="53"/>
      <c r="CG18" s="85" t="s">
        <v>4</v>
      </c>
      <c r="CH18" s="85"/>
      <c r="CI18" s="85"/>
      <c r="CJ18" s="85"/>
      <c r="CK18" s="85"/>
      <c r="CL18" s="85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1" t="s">
        <v>47</v>
      </c>
      <c r="EL18" s="57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9"/>
    </row>
    <row r="19" spans="1:154" s="5" customFormat="1" ht="10.5">
      <c r="A19" s="5" t="s">
        <v>10</v>
      </c>
      <c r="AL19" s="86" t="s">
        <v>84</v>
      </c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1" t="s">
        <v>48</v>
      </c>
      <c r="EL19" s="57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9"/>
    </row>
    <row r="20" spans="1:154" s="5" customFormat="1" ht="10.5">
      <c r="A20" s="5" t="s">
        <v>11</v>
      </c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1" t="s">
        <v>48</v>
      </c>
      <c r="EL20" s="87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9"/>
    </row>
    <row r="21" spans="1:154" s="5" customFormat="1" ht="10.5">
      <c r="A21" s="5" t="s">
        <v>12</v>
      </c>
      <c r="AL21" s="76" t="s">
        <v>41</v>
      </c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1" t="s">
        <v>49</v>
      </c>
      <c r="EL21" s="57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9"/>
    </row>
    <row r="22" spans="1:154" s="5" customFormat="1" ht="10.5">
      <c r="A22" s="5" t="s">
        <v>13</v>
      </c>
      <c r="AL22" s="76" t="s">
        <v>42</v>
      </c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1" t="s">
        <v>19</v>
      </c>
      <c r="EL22" s="57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9"/>
    </row>
    <row r="23" spans="1:154" s="5" customFormat="1" ht="11.25" thickBot="1">
      <c r="A23" s="5" t="s">
        <v>14</v>
      </c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1" t="s">
        <v>8</v>
      </c>
      <c r="EL23" s="54" t="s">
        <v>6</v>
      </c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6"/>
    </row>
    <row r="24" s="5" customFormat="1" ht="10.5"/>
    <row r="25" s="6" customFormat="1" ht="9.75"/>
    <row r="26" s="6" customFormat="1" ht="9.75"/>
  </sheetData>
  <sheetProtection/>
  <mergeCells count="38">
    <mergeCell ref="AL21:DM21"/>
    <mergeCell ref="CG18:CL18"/>
    <mergeCell ref="AL19:DM19"/>
    <mergeCell ref="AL20:DM20"/>
    <mergeCell ref="EL19:EX19"/>
    <mergeCell ref="EL20:EX20"/>
    <mergeCell ref="BM18:BZ18"/>
    <mergeCell ref="CA18:CC18"/>
    <mergeCell ref="AL22:DM22"/>
    <mergeCell ref="EL22:EX22"/>
    <mergeCell ref="EL17:EX17"/>
    <mergeCell ref="EL18:EX18"/>
    <mergeCell ref="CM15:CO15"/>
    <mergeCell ref="CP15:CT15"/>
    <mergeCell ref="AM15:CL15"/>
    <mergeCell ref="BB18:BF18"/>
    <mergeCell ref="BK18:BL18"/>
    <mergeCell ref="BG18:BJ18"/>
    <mergeCell ref="CI7:EX7"/>
    <mergeCell ref="EL13:EX15"/>
    <mergeCell ref="CI8:EX8"/>
    <mergeCell ref="DE9:EG9"/>
    <mergeCell ref="DJ11:DL11"/>
    <mergeCell ref="CI9:DB9"/>
    <mergeCell ref="CI10:DB10"/>
    <mergeCell ref="DE10:EG10"/>
    <mergeCell ref="B14:EJ14"/>
    <mergeCell ref="AJ15:AL15"/>
    <mergeCell ref="CU15:CW15"/>
    <mergeCell ref="CD18:CF18"/>
    <mergeCell ref="EL23:EX23"/>
    <mergeCell ref="EL21:EX21"/>
    <mergeCell ref="CE2:EX2"/>
    <mergeCell ref="DM11:DO11"/>
    <mergeCell ref="DP11:DR11"/>
    <mergeCell ref="CK11:CN11"/>
    <mergeCell ref="CQ11:DI11"/>
    <mergeCell ref="CI6:EX6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7" sqref="E7:E8"/>
    </sheetView>
  </sheetViews>
  <sheetFormatPr defaultColWidth="9.00390625" defaultRowHeight="12.75"/>
  <cols>
    <col min="2" max="2" width="10.375" style="0" customWidth="1"/>
    <col min="3" max="3" width="14.875" style="0" customWidth="1"/>
    <col min="4" max="4" width="12.375" style="0" customWidth="1"/>
    <col min="5" max="7" width="22.625" style="0" customWidth="1"/>
  </cols>
  <sheetData>
    <row r="1" spans="1:7" ht="12.75">
      <c r="A1" s="91" t="s">
        <v>26</v>
      </c>
      <c r="B1" s="91"/>
      <c r="C1" s="91"/>
      <c r="D1" s="91"/>
      <c r="E1" s="91"/>
      <c r="F1" s="91"/>
      <c r="G1" s="91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92" t="s">
        <v>61</v>
      </c>
      <c r="B3" s="93"/>
      <c r="C3" s="93"/>
      <c r="D3" s="94"/>
      <c r="E3" s="98" t="s">
        <v>70</v>
      </c>
      <c r="F3" s="99"/>
      <c r="G3" s="100"/>
    </row>
    <row r="4" spans="1:7" ht="45" customHeight="1">
      <c r="A4" s="95"/>
      <c r="B4" s="96"/>
      <c r="C4" s="96"/>
      <c r="D4" s="97"/>
      <c r="E4" s="23" t="s">
        <v>75</v>
      </c>
      <c r="F4" s="23" t="s">
        <v>76</v>
      </c>
      <c r="G4" s="23" t="s">
        <v>77</v>
      </c>
    </row>
    <row r="5" spans="1:7" ht="31.5" customHeight="1">
      <c r="A5" s="24" t="s">
        <v>21</v>
      </c>
      <c r="B5" s="24" t="s">
        <v>22</v>
      </c>
      <c r="C5" s="24" t="s">
        <v>23</v>
      </c>
      <c r="D5" s="25" t="s">
        <v>62</v>
      </c>
      <c r="E5" s="26" t="s">
        <v>57</v>
      </c>
      <c r="F5" s="26" t="s">
        <v>58</v>
      </c>
      <c r="G5" s="26" t="s">
        <v>59</v>
      </c>
    </row>
    <row r="6" spans="1:7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40">
        <v>6</v>
      </c>
      <c r="G6" s="24">
        <v>7</v>
      </c>
    </row>
    <row r="7" spans="1:7" ht="12.75">
      <c r="A7" s="42" t="s">
        <v>80</v>
      </c>
      <c r="B7" s="42" t="s">
        <v>85</v>
      </c>
      <c r="C7" s="44">
        <v>110100590</v>
      </c>
      <c r="D7" s="45">
        <v>244</v>
      </c>
      <c r="E7" s="185">
        <v>-35000</v>
      </c>
      <c r="F7" s="40"/>
      <c r="G7" s="24"/>
    </row>
    <row r="8" spans="1:7" ht="13.5" thickBot="1">
      <c r="A8" s="42" t="s">
        <v>80</v>
      </c>
      <c r="B8" s="42" t="s">
        <v>85</v>
      </c>
      <c r="C8" s="44">
        <v>110100590</v>
      </c>
      <c r="D8" s="46">
        <v>851</v>
      </c>
      <c r="E8" s="186">
        <v>192189.53</v>
      </c>
      <c r="F8" s="40"/>
      <c r="G8" s="24"/>
    </row>
    <row r="9" spans="1:7" ht="13.5" thickBot="1">
      <c r="A9" s="101" t="s">
        <v>60</v>
      </c>
      <c r="B9" s="101"/>
      <c r="C9" s="101"/>
      <c r="D9" s="102"/>
      <c r="E9" s="184">
        <f>SUM(E7:E8)</f>
        <v>157189.53</v>
      </c>
      <c r="F9" s="39">
        <f>SUM(F7:F8)</f>
        <v>0</v>
      </c>
      <c r="G9" s="39">
        <f>SUM(G7:G8)</f>
        <v>0</v>
      </c>
    </row>
    <row r="10" spans="1:7" ht="13.5" thickBot="1">
      <c r="A10" s="101" t="s">
        <v>55</v>
      </c>
      <c r="B10" s="101"/>
      <c r="C10" s="101"/>
      <c r="D10" s="102"/>
      <c r="E10" s="41"/>
      <c r="F10" s="27"/>
      <c r="G10" s="28"/>
    </row>
    <row r="11" spans="1:7" ht="13.5" thickBot="1">
      <c r="A11" s="101" t="s">
        <v>56</v>
      </c>
      <c r="B11" s="101"/>
      <c r="C11" s="101"/>
      <c r="D11" s="102"/>
      <c r="E11" s="41"/>
      <c r="F11" s="27"/>
      <c r="G11" s="28"/>
    </row>
    <row r="12" spans="1:7" ht="12.75">
      <c r="A12" s="1"/>
      <c r="B12" s="1"/>
      <c r="C12" s="1"/>
      <c r="D12" s="1"/>
      <c r="E12" s="1"/>
      <c r="F12" s="1"/>
      <c r="G12" s="1"/>
    </row>
  </sheetData>
  <sheetProtection/>
  <mergeCells count="6">
    <mergeCell ref="A1:G1"/>
    <mergeCell ref="A3:D4"/>
    <mergeCell ref="E3:G3"/>
    <mergeCell ref="A9:D9"/>
    <mergeCell ref="A10:D10"/>
    <mergeCell ref="A11:D11"/>
  </mergeCells>
  <printOptions/>
  <pageMargins left="0.38" right="0.19" top="0.29" bottom="0.4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3">
      <selection activeCell="C13" sqref="C13:F15"/>
    </sheetView>
  </sheetViews>
  <sheetFormatPr defaultColWidth="9.00390625" defaultRowHeight="12.75"/>
  <cols>
    <col min="1" max="1" width="23.00390625" style="0" customWidth="1"/>
    <col min="5" max="5" width="11.625" style="0" customWidth="1"/>
    <col min="7" max="9" width="23.625" style="0" customWidth="1"/>
  </cols>
  <sheetData>
    <row r="1" spans="1:9" ht="12.75">
      <c r="A1" s="103" t="s">
        <v>54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29"/>
      <c r="B2" s="29"/>
      <c r="C2" s="29"/>
      <c r="D2" s="29"/>
      <c r="E2" s="29"/>
      <c r="F2" s="29"/>
      <c r="G2" s="30"/>
      <c r="H2" s="30"/>
      <c r="I2" s="30"/>
    </row>
    <row r="3" spans="1:9" ht="12.75">
      <c r="A3" s="104" t="s">
        <v>0</v>
      </c>
      <c r="B3" s="104" t="s">
        <v>32</v>
      </c>
      <c r="C3" s="107" t="s">
        <v>63</v>
      </c>
      <c r="D3" s="108"/>
      <c r="E3" s="108"/>
      <c r="F3" s="109"/>
      <c r="G3" s="116" t="s">
        <v>70</v>
      </c>
      <c r="H3" s="117"/>
      <c r="I3" s="118"/>
    </row>
    <row r="4" spans="1:9" ht="12.75">
      <c r="A4" s="105"/>
      <c r="B4" s="105"/>
      <c r="C4" s="110"/>
      <c r="D4" s="111"/>
      <c r="E4" s="111"/>
      <c r="F4" s="112"/>
      <c r="G4" s="31" t="s">
        <v>78</v>
      </c>
      <c r="H4" s="31" t="s">
        <v>65</v>
      </c>
      <c r="I4" s="31" t="s">
        <v>79</v>
      </c>
    </row>
    <row r="5" spans="1:9" ht="12.75">
      <c r="A5" s="105"/>
      <c r="B5" s="105"/>
      <c r="C5" s="113"/>
      <c r="D5" s="114"/>
      <c r="E5" s="114"/>
      <c r="F5" s="115"/>
      <c r="G5" s="32" t="s">
        <v>27</v>
      </c>
      <c r="H5" s="32" t="s">
        <v>66</v>
      </c>
      <c r="I5" s="32" t="s">
        <v>67</v>
      </c>
    </row>
    <row r="6" spans="1:9" ht="21">
      <c r="A6" s="106"/>
      <c r="B6" s="106"/>
      <c r="C6" s="33" t="s">
        <v>21</v>
      </c>
      <c r="D6" s="33" t="s">
        <v>22</v>
      </c>
      <c r="E6" s="34" t="s">
        <v>23</v>
      </c>
      <c r="F6" s="34" t="s">
        <v>68</v>
      </c>
      <c r="G6" s="35"/>
      <c r="H6" s="35"/>
      <c r="I6" s="35"/>
    </row>
    <row r="7" spans="1:9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</row>
    <row r="8" spans="1:9" ht="37.5" customHeight="1">
      <c r="A8" s="49" t="s">
        <v>86</v>
      </c>
      <c r="B8" s="33">
        <v>1</v>
      </c>
      <c r="C8" s="42" t="s">
        <v>80</v>
      </c>
      <c r="D8" s="42" t="s">
        <v>85</v>
      </c>
      <c r="E8" s="50">
        <v>110100590</v>
      </c>
      <c r="F8" s="51">
        <v>244</v>
      </c>
      <c r="G8" s="185">
        <v>-35000</v>
      </c>
      <c r="H8" s="43"/>
      <c r="I8" s="33"/>
    </row>
    <row r="9" spans="1:9" ht="33.75" customHeight="1" thickBot="1">
      <c r="A9" s="48" t="s">
        <v>87</v>
      </c>
      <c r="B9" s="33">
        <v>2</v>
      </c>
      <c r="C9" s="42" t="s">
        <v>80</v>
      </c>
      <c r="D9" s="42" t="s">
        <v>85</v>
      </c>
      <c r="E9" s="50">
        <v>110100590</v>
      </c>
      <c r="F9" s="187">
        <v>851</v>
      </c>
      <c r="G9" s="186">
        <v>192189.53</v>
      </c>
      <c r="H9" s="43"/>
      <c r="I9" s="33"/>
    </row>
    <row r="10" spans="1:9" ht="13.5" thickBot="1">
      <c r="A10" s="119" t="s">
        <v>60</v>
      </c>
      <c r="B10" s="120"/>
      <c r="C10" s="35"/>
      <c r="D10" s="35"/>
      <c r="E10" s="47"/>
      <c r="F10" s="36"/>
      <c r="G10" s="39">
        <f>SUM(G8:G9)</f>
        <v>157189.53</v>
      </c>
      <c r="H10" s="39">
        <f>SUM(H8:H9)</f>
        <v>0</v>
      </c>
      <c r="I10" s="39">
        <f>SUM(I8:I9)</f>
        <v>0</v>
      </c>
    </row>
    <row r="11" spans="1:9" ht="12.75">
      <c r="A11" s="5"/>
      <c r="B11" s="5"/>
      <c r="C11" s="5"/>
      <c r="D11" s="5"/>
      <c r="E11" s="5"/>
      <c r="F11" s="5"/>
      <c r="G11" s="5"/>
      <c r="H11" s="5"/>
      <c r="I11" s="5"/>
    </row>
    <row r="12" spans="1:9" ht="66" customHeight="1">
      <c r="A12" s="121" t="s">
        <v>33</v>
      </c>
      <c r="B12" s="121"/>
      <c r="C12" s="121"/>
      <c r="D12" s="121"/>
      <c r="E12" s="121"/>
      <c r="F12" s="121"/>
      <c r="G12" s="121"/>
      <c r="H12" s="121"/>
      <c r="I12" s="121"/>
    </row>
    <row r="13" spans="1:9" ht="12.75">
      <c r="A13" s="104" t="s">
        <v>0</v>
      </c>
      <c r="B13" s="104" t="s">
        <v>32</v>
      </c>
      <c r="C13" s="107" t="s">
        <v>63</v>
      </c>
      <c r="D13" s="108"/>
      <c r="E13" s="108"/>
      <c r="F13" s="109"/>
      <c r="G13" s="122" t="s">
        <v>70</v>
      </c>
      <c r="H13" s="123"/>
      <c r="I13" s="124"/>
    </row>
    <row r="14" spans="1:9" ht="12.75">
      <c r="A14" s="105"/>
      <c r="B14" s="105"/>
      <c r="C14" s="110"/>
      <c r="D14" s="111"/>
      <c r="E14" s="111"/>
      <c r="F14" s="112"/>
      <c r="G14" s="31" t="s">
        <v>64</v>
      </c>
      <c r="H14" s="31" t="s">
        <v>65</v>
      </c>
      <c r="I14" s="31" t="s">
        <v>79</v>
      </c>
    </row>
    <row r="15" spans="1:9" ht="12.75">
      <c r="A15" s="105"/>
      <c r="B15" s="105"/>
      <c r="C15" s="113"/>
      <c r="D15" s="114"/>
      <c r="E15" s="114"/>
      <c r="F15" s="115"/>
      <c r="G15" s="32" t="s">
        <v>27</v>
      </c>
      <c r="H15" s="32" t="s">
        <v>66</v>
      </c>
      <c r="I15" s="32" t="s">
        <v>67</v>
      </c>
    </row>
    <row r="16" spans="1:9" ht="21">
      <c r="A16" s="106"/>
      <c r="B16" s="106"/>
      <c r="C16" s="33" t="s">
        <v>21</v>
      </c>
      <c r="D16" s="33" t="s">
        <v>22</v>
      </c>
      <c r="E16" s="34" t="s">
        <v>23</v>
      </c>
      <c r="F16" s="34" t="s">
        <v>68</v>
      </c>
      <c r="G16" s="33"/>
      <c r="H16" s="33"/>
      <c r="I16" s="33"/>
    </row>
    <row r="17" spans="1:9" ht="12.75">
      <c r="A17" s="33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</row>
    <row r="18" spans="1:9" ht="12.75">
      <c r="A18" s="125" t="s">
        <v>60</v>
      </c>
      <c r="B18" s="126"/>
      <c r="C18" s="37"/>
      <c r="D18" s="37"/>
      <c r="E18" s="37"/>
      <c r="F18" s="37"/>
      <c r="G18" s="37"/>
      <c r="H18" s="37"/>
      <c r="I18" s="37"/>
    </row>
    <row r="19" spans="1:9" ht="12.75">
      <c r="A19" s="38"/>
      <c r="B19" s="38"/>
      <c r="C19" s="38"/>
      <c r="D19" s="38"/>
      <c r="E19" s="38"/>
      <c r="F19" s="38"/>
      <c r="G19" s="38"/>
      <c r="H19" s="38"/>
      <c r="I19" s="38"/>
    </row>
  </sheetData>
  <sheetProtection/>
  <mergeCells count="12">
    <mergeCell ref="A12:I12"/>
    <mergeCell ref="A13:A16"/>
    <mergeCell ref="B13:B16"/>
    <mergeCell ref="C13:F15"/>
    <mergeCell ref="G13:I13"/>
    <mergeCell ref="A18:B18"/>
    <mergeCell ref="A1:I1"/>
    <mergeCell ref="A3:A6"/>
    <mergeCell ref="B3:B6"/>
    <mergeCell ref="C3:F5"/>
    <mergeCell ref="G3:I3"/>
    <mergeCell ref="A10:B10"/>
  </mergeCells>
  <printOptions/>
  <pageMargins left="0.5" right="0.27" top="0.42" bottom="0.3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V34"/>
  <sheetViews>
    <sheetView view="pageBreakPreview" zoomScaleSheetLayoutView="100" zoomScalePageLayoutView="0" workbookViewId="0" topLeftCell="A1">
      <selection activeCell="C35" sqref="C35"/>
    </sheetView>
  </sheetViews>
  <sheetFormatPr defaultColWidth="0.875" defaultRowHeight="12.75"/>
  <cols>
    <col min="1" max="67" width="0.875" style="1" customWidth="1"/>
    <col min="68" max="68" width="2.375" style="1" customWidth="1"/>
    <col min="69" max="150" width="0.875" style="1" customWidth="1"/>
    <col min="151" max="151" width="0.6171875" style="1" customWidth="1"/>
    <col min="152" max="152" width="2.125" style="1" customWidth="1"/>
    <col min="153" max="16384" width="0.875" style="1" customWidth="1"/>
  </cols>
  <sheetData>
    <row r="1" ht="3" customHeight="1"/>
    <row r="2" spans="1:152" s="5" customFormat="1" ht="10.5">
      <c r="A2" s="166" t="s">
        <v>34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</row>
    <row r="4" spans="1:152" s="17" customFormat="1" ht="19.5" customHeight="1">
      <c r="A4" s="136" t="s">
        <v>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67" t="s">
        <v>32</v>
      </c>
      <c r="V4" s="168"/>
      <c r="W4" s="168"/>
      <c r="X4" s="168"/>
      <c r="Y4" s="168"/>
      <c r="Z4" s="168"/>
      <c r="AA4" s="168"/>
      <c r="AB4" s="168"/>
      <c r="AC4" s="169"/>
      <c r="AD4" s="168" t="s">
        <v>24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9"/>
      <c r="BQ4" s="127" t="s">
        <v>70</v>
      </c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</row>
    <row r="5" spans="1:152" s="17" customFormat="1" ht="19.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70"/>
      <c r="V5" s="171"/>
      <c r="W5" s="171"/>
      <c r="X5" s="171"/>
      <c r="Y5" s="171"/>
      <c r="Z5" s="171"/>
      <c r="AA5" s="171"/>
      <c r="AB5" s="171"/>
      <c r="AC5" s="172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2"/>
      <c r="BQ5" s="164" t="s">
        <v>30</v>
      </c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2" t="s">
        <v>39</v>
      </c>
      <c r="CE5" s="162"/>
      <c r="CF5" s="162"/>
      <c r="CG5" s="158" t="s">
        <v>20</v>
      </c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63"/>
      <c r="CS5" s="164" t="s">
        <v>30</v>
      </c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2" t="s">
        <v>40</v>
      </c>
      <c r="DG5" s="162"/>
      <c r="DH5" s="162"/>
      <c r="DI5" s="158" t="s">
        <v>20</v>
      </c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63"/>
      <c r="DU5" s="164" t="s">
        <v>30</v>
      </c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2" t="s">
        <v>74</v>
      </c>
      <c r="EI5" s="162"/>
      <c r="EJ5" s="162"/>
      <c r="EK5" s="158" t="s">
        <v>20</v>
      </c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</row>
    <row r="6" spans="1:152" s="17" customFormat="1" ht="19.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70"/>
      <c r="V6" s="171"/>
      <c r="W6" s="171"/>
      <c r="X6" s="171"/>
      <c r="Y6" s="171"/>
      <c r="Z6" s="171"/>
      <c r="AA6" s="171"/>
      <c r="AB6" s="171"/>
      <c r="AC6" s="172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5"/>
      <c r="BQ6" s="159" t="s">
        <v>27</v>
      </c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1"/>
      <c r="CS6" s="159" t="s">
        <v>28</v>
      </c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1"/>
      <c r="DU6" s="159" t="s">
        <v>29</v>
      </c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</row>
    <row r="7" spans="1:152" s="17" customFormat="1" ht="37.5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73"/>
      <c r="V7" s="174"/>
      <c r="W7" s="174"/>
      <c r="X7" s="174"/>
      <c r="Y7" s="174"/>
      <c r="Z7" s="174"/>
      <c r="AA7" s="174"/>
      <c r="AB7" s="174"/>
      <c r="AC7" s="175"/>
      <c r="AD7" s="136" t="s">
        <v>21</v>
      </c>
      <c r="AE7" s="136"/>
      <c r="AF7" s="136"/>
      <c r="AG7" s="136"/>
      <c r="AH7" s="136"/>
      <c r="AI7" s="136"/>
      <c r="AJ7" s="136"/>
      <c r="AK7" s="136"/>
      <c r="AL7" s="137"/>
      <c r="AM7" s="135" t="s">
        <v>22</v>
      </c>
      <c r="AN7" s="136"/>
      <c r="AO7" s="136"/>
      <c r="AP7" s="136"/>
      <c r="AQ7" s="136"/>
      <c r="AR7" s="136"/>
      <c r="AS7" s="136"/>
      <c r="AT7" s="136"/>
      <c r="AU7" s="137"/>
      <c r="AV7" s="135" t="s">
        <v>38</v>
      </c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7"/>
      <c r="BH7" s="135" t="s">
        <v>25</v>
      </c>
      <c r="BI7" s="136"/>
      <c r="BJ7" s="136"/>
      <c r="BK7" s="136"/>
      <c r="BL7" s="136"/>
      <c r="BM7" s="136"/>
      <c r="BN7" s="136"/>
      <c r="BO7" s="136"/>
      <c r="BP7" s="137"/>
      <c r="BQ7" s="135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7"/>
      <c r="CS7" s="135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7"/>
      <c r="DU7" s="135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</row>
    <row r="8" spans="1:152" s="17" customFormat="1" ht="11.25" thickBot="1">
      <c r="A8" s="156">
        <v>1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7"/>
      <c r="U8" s="142">
        <v>2</v>
      </c>
      <c r="V8" s="143"/>
      <c r="W8" s="143"/>
      <c r="X8" s="143"/>
      <c r="Y8" s="143"/>
      <c r="Z8" s="143"/>
      <c r="AA8" s="143"/>
      <c r="AB8" s="143"/>
      <c r="AC8" s="144"/>
      <c r="AD8" s="143">
        <v>3</v>
      </c>
      <c r="AE8" s="143"/>
      <c r="AF8" s="143"/>
      <c r="AG8" s="143"/>
      <c r="AH8" s="143"/>
      <c r="AI8" s="143"/>
      <c r="AJ8" s="143"/>
      <c r="AK8" s="143"/>
      <c r="AL8" s="144"/>
      <c r="AM8" s="142">
        <v>4</v>
      </c>
      <c r="AN8" s="143"/>
      <c r="AO8" s="143"/>
      <c r="AP8" s="143"/>
      <c r="AQ8" s="143"/>
      <c r="AR8" s="143"/>
      <c r="AS8" s="143"/>
      <c r="AT8" s="143"/>
      <c r="AU8" s="144"/>
      <c r="AV8" s="142">
        <v>5</v>
      </c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4"/>
      <c r="BH8" s="142">
        <v>6</v>
      </c>
      <c r="BI8" s="143"/>
      <c r="BJ8" s="143"/>
      <c r="BK8" s="143"/>
      <c r="BL8" s="143"/>
      <c r="BM8" s="143"/>
      <c r="BN8" s="143"/>
      <c r="BO8" s="143"/>
      <c r="BP8" s="144"/>
      <c r="BQ8" s="142">
        <v>7</v>
      </c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4"/>
      <c r="CS8" s="142">
        <v>8</v>
      </c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4"/>
      <c r="DU8" s="142">
        <v>9</v>
      </c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</row>
    <row r="9" spans="1:152" s="18" customFormat="1" ht="12.7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9"/>
      <c r="U9" s="152"/>
      <c r="V9" s="153"/>
      <c r="W9" s="153"/>
      <c r="X9" s="153"/>
      <c r="Y9" s="153"/>
      <c r="Z9" s="153"/>
      <c r="AA9" s="153"/>
      <c r="AB9" s="153"/>
      <c r="AC9" s="153"/>
      <c r="AD9" s="154"/>
      <c r="AE9" s="153"/>
      <c r="AF9" s="153"/>
      <c r="AG9" s="153"/>
      <c r="AH9" s="153"/>
      <c r="AI9" s="153"/>
      <c r="AJ9" s="153"/>
      <c r="AK9" s="153"/>
      <c r="AL9" s="155"/>
      <c r="AM9" s="154"/>
      <c r="AN9" s="153"/>
      <c r="AO9" s="153"/>
      <c r="AP9" s="153"/>
      <c r="AQ9" s="153"/>
      <c r="AR9" s="153"/>
      <c r="AS9" s="153"/>
      <c r="AT9" s="153"/>
      <c r="AU9" s="155"/>
      <c r="AV9" s="154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5"/>
      <c r="BH9" s="154"/>
      <c r="BI9" s="153"/>
      <c r="BJ9" s="153"/>
      <c r="BK9" s="153"/>
      <c r="BL9" s="153"/>
      <c r="BM9" s="153"/>
      <c r="BN9" s="153"/>
      <c r="BO9" s="153"/>
      <c r="BP9" s="155"/>
      <c r="BQ9" s="139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1"/>
      <c r="CS9" s="139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1"/>
      <c r="DU9" s="139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1"/>
    </row>
    <row r="10" spans="1:152" s="18" customFormat="1" ht="12.75" customHeight="1" thickBo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9"/>
      <c r="U10" s="150"/>
      <c r="V10" s="151"/>
      <c r="W10" s="151"/>
      <c r="X10" s="151"/>
      <c r="Y10" s="151"/>
      <c r="Z10" s="151"/>
      <c r="AA10" s="151"/>
      <c r="AB10" s="151"/>
      <c r="AC10" s="151"/>
      <c r="AD10" s="145"/>
      <c r="AE10" s="146"/>
      <c r="AF10" s="146"/>
      <c r="AG10" s="146"/>
      <c r="AH10" s="146"/>
      <c r="AI10" s="146"/>
      <c r="AJ10" s="146"/>
      <c r="AK10" s="146"/>
      <c r="AL10" s="147"/>
      <c r="AM10" s="145"/>
      <c r="AN10" s="146"/>
      <c r="AO10" s="146"/>
      <c r="AP10" s="146"/>
      <c r="AQ10" s="146"/>
      <c r="AR10" s="146"/>
      <c r="AS10" s="146"/>
      <c r="AT10" s="146"/>
      <c r="AU10" s="147"/>
      <c r="AV10" s="145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7"/>
      <c r="BH10" s="145"/>
      <c r="BI10" s="146"/>
      <c r="BJ10" s="146"/>
      <c r="BK10" s="146"/>
      <c r="BL10" s="146"/>
      <c r="BM10" s="146"/>
      <c r="BN10" s="146"/>
      <c r="BO10" s="146"/>
      <c r="BP10" s="147"/>
      <c r="BQ10" s="127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9"/>
      <c r="CS10" s="127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9"/>
      <c r="DU10" s="127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9"/>
    </row>
    <row r="11" spans="1:152" s="18" customFormat="1" ht="11.25" thickBot="1">
      <c r="A11" s="130" t="s">
        <v>60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1"/>
      <c r="AE11" s="132"/>
      <c r="AF11" s="132"/>
      <c r="AG11" s="132"/>
      <c r="AH11" s="132"/>
      <c r="AI11" s="132"/>
      <c r="AJ11" s="132"/>
      <c r="AK11" s="132"/>
      <c r="AL11" s="133"/>
      <c r="AM11" s="134"/>
      <c r="AN11" s="132"/>
      <c r="AO11" s="132"/>
      <c r="AP11" s="132"/>
      <c r="AQ11" s="132"/>
      <c r="AR11" s="132"/>
      <c r="AS11" s="132"/>
      <c r="AT11" s="132"/>
      <c r="AU11" s="133"/>
      <c r="AV11" s="134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3"/>
      <c r="BH11" s="134"/>
      <c r="BI11" s="132"/>
      <c r="BJ11" s="132"/>
      <c r="BK11" s="132"/>
      <c r="BL11" s="132"/>
      <c r="BM11" s="132"/>
      <c r="BN11" s="132"/>
      <c r="BO11" s="132"/>
      <c r="BP11" s="133"/>
      <c r="BQ11" s="127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9"/>
      <c r="CS11" s="127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9"/>
      <c r="DU11" s="127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9"/>
    </row>
    <row r="13" spans="1:152" s="5" customFormat="1" ht="10.5">
      <c r="A13" s="138" t="s">
        <v>35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</row>
    <row r="15" spans="1:152" s="17" customFormat="1" ht="19.5" customHeight="1">
      <c r="A15" s="136" t="s">
        <v>0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67" t="s">
        <v>32</v>
      </c>
      <c r="V15" s="168"/>
      <c r="W15" s="168"/>
      <c r="X15" s="168"/>
      <c r="Y15" s="168"/>
      <c r="Z15" s="168"/>
      <c r="AA15" s="168"/>
      <c r="AB15" s="168"/>
      <c r="AC15" s="169"/>
      <c r="AD15" s="168" t="s">
        <v>24</v>
      </c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9"/>
      <c r="BQ15" s="127" t="s">
        <v>70</v>
      </c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</row>
    <row r="16" spans="1:152" s="17" customFormat="1" ht="19.5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70"/>
      <c r="V16" s="171"/>
      <c r="W16" s="171"/>
      <c r="X16" s="171"/>
      <c r="Y16" s="171"/>
      <c r="Z16" s="171"/>
      <c r="AA16" s="171"/>
      <c r="AB16" s="171"/>
      <c r="AC16" s="172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2"/>
      <c r="BQ16" s="164" t="s">
        <v>30</v>
      </c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2" t="s">
        <v>39</v>
      </c>
      <c r="CE16" s="162"/>
      <c r="CF16" s="162"/>
      <c r="CG16" s="158" t="s">
        <v>20</v>
      </c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63"/>
      <c r="CS16" s="164" t="s">
        <v>30</v>
      </c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2" t="s">
        <v>40</v>
      </c>
      <c r="DG16" s="162"/>
      <c r="DH16" s="162"/>
      <c r="DI16" s="158" t="s">
        <v>20</v>
      </c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63"/>
      <c r="DU16" s="164" t="s">
        <v>30</v>
      </c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2" t="s">
        <v>74</v>
      </c>
      <c r="EI16" s="162"/>
      <c r="EJ16" s="162"/>
      <c r="EK16" s="158" t="s">
        <v>20</v>
      </c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</row>
    <row r="17" spans="1:152" s="17" customFormat="1" ht="19.5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70"/>
      <c r="V17" s="171"/>
      <c r="W17" s="171"/>
      <c r="X17" s="171"/>
      <c r="Y17" s="171"/>
      <c r="Z17" s="171"/>
      <c r="AA17" s="171"/>
      <c r="AB17" s="171"/>
      <c r="AC17" s="172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5"/>
      <c r="BQ17" s="159" t="s">
        <v>27</v>
      </c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1"/>
      <c r="CS17" s="159" t="s">
        <v>28</v>
      </c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1"/>
      <c r="DU17" s="159" t="s">
        <v>29</v>
      </c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</row>
    <row r="18" spans="1:152" s="17" customFormat="1" ht="37.5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73"/>
      <c r="V18" s="174"/>
      <c r="W18" s="174"/>
      <c r="X18" s="174"/>
      <c r="Y18" s="174"/>
      <c r="Z18" s="174"/>
      <c r="AA18" s="174"/>
      <c r="AB18" s="174"/>
      <c r="AC18" s="175"/>
      <c r="AD18" s="136" t="s">
        <v>21</v>
      </c>
      <c r="AE18" s="136"/>
      <c r="AF18" s="136"/>
      <c r="AG18" s="136"/>
      <c r="AH18" s="136"/>
      <c r="AI18" s="136"/>
      <c r="AJ18" s="136"/>
      <c r="AK18" s="136"/>
      <c r="AL18" s="137"/>
      <c r="AM18" s="135" t="s">
        <v>22</v>
      </c>
      <c r="AN18" s="136"/>
      <c r="AO18" s="136"/>
      <c r="AP18" s="136"/>
      <c r="AQ18" s="136"/>
      <c r="AR18" s="136"/>
      <c r="AS18" s="136"/>
      <c r="AT18" s="136"/>
      <c r="AU18" s="137"/>
      <c r="AV18" s="135" t="s">
        <v>38</v>
      </c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7"/>
      <c r="BH18" s="135" t="s">
        <v>25</v>
      </c>
      <c r="BI18" s="136"/>
      <c r="BJ18" s="136"/>
      <c r="BK18" s="136"/>
      <c r="BL18" s="136"/>
      <c r="BM18" s="136"/>
      <c r="BN18" s="136"/>
      <c r="BO18" s="136"/>
      <c r="BP18" s="137"/>
      <c r="BQ18" s="135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7"/>
      <c r="CS18" s="135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7"/>
      <c r="DU18" s="135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</row>
    <row r="19" spans="1:152" s="17" customFormat="1" ht="11.25" thickBot="1">
      <c r="A19" s="156">
        <v>1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7"/>
      <c r="U19" s="142">
        <v>2</v>
      </c>
      <c r="V19" s="143"/>
      <c r="W19" s="143"/>
      <c r="X19" s="143"/>
      <c r="Y19" s="143"/>
      <c r="Z19" s="143"/>
      <c r="AA19" s="143"/>
      <c r="AB19" s="143"/>
      <c r="AC19" s="144"/>
      <c r="AD19" s="143">
        <v>3</v>
      </c>
      <c r="AE19" s="143"/>
      <c r="AF19" s="143"/>
      <c r="AG19" s="143"/>
      <c r="AH19" s="143"/>
      <c r="AI19" s="143"/>
      <c r="AJ19" s="143"/>
      <c r="AK19" s="143"/>
      <c r="AL19" s="144"/>
      <c r="AM19" s="142">
        <v>4</v>
      </c>
      <c r="AN19" s="143"/>
      <c r="AO19" s="143"/>
      <c r="AP19" s="143"/>
      <c r="AQ19" s="143"/>
      <c r="AR19" s="143"/>
      <c r="AS19" s="143"/>
      <c r="AT19" s="143"/>
      <c r="AU19" s="144"/>
      <c r="AV19" s="142">
        <v>5</v>
      </c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4"/>
      <c r="BH19" s="142">
        <v>6</v>
      </c>
      <c r="BI19" s="143"/>
      <c r="BJ19" s="143"/>
      <c r="BK19" s="143"/>
      <c r="BL19" s="143"/>
      <c r="BM19" s="143"/>
      <c r="BN19" s="143"/>
      <c r="BO19" s="143"/>
      <c r="BP19" s="144"/>
      <c r="BQ19" s="142">
        <v>7</v>
      </c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4"/>
      <c r="CS19" s="142">
        <v>8</v>
      </c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4"/>
      <c r="DU19" s="142">
        <v>9</v>
      </c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</row>
    <row r="20" spans="1:152" s="18" customFormat="1" ht="12.7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9"/>
      <c r="U20" s="152"/>
      <c r="V20" s="153"/>
      <c r="W20" s="153"/>
      <c r="X20" s="153"/>
      <c r="Y20" s="153"/>
      <c r="Z20" s="153"/>
      <c r="AA20" s="153"/>
      <c r="AB20" s="153"/>
      <c r="AC20" s="153"/>
      <c r="AD20" s="154"/>
      <c r="AE20" s="153"/>
      <c r="AF20" s="153"/>
      <c r="AG20" s="153"/>
      <c r="AH20" s="153"/>
      <c r="AI20" s="153"/>
      <c r="AJ20" s="153"/>
      <c r="AK20" s="153"/>
      <c r="AL20" s="155"/>
      <c r="AM20" s="154"/>
      <c r="AN20" s="153"/>
      <c r="AO20" s="153"/>
      <c r="AP20" s="153"/>
      <c r="AQ20" s="153"/>
      <c r="AR20" s="153"/>
      <c r="AS20" s="153"/>
      <c r="AT20" s="153"/>
      <c r="AU20" s="155"/>
      <c r="AV20" s="154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5"/>
      <c r="BH20" s="154"/>
      <c r="BI20" s="153"/>
      <c r="BJ20" s="153"/>
      <c r="BK20" s="153"/>
      <c r="BL20" s="153"/>
      <c r="BM20" s="153"/>
      <c r="BN20" s="153"/>
      <c r="BO20" s="153"/>
      <c r="BP20" s="155"/>
      <c r="BQ20" s="139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1"/>
      <c r="CS20" s="139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1"/>
      <c r="DU20" s="139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1"/>
    </row>
    <row r="21" spans="1:152" s="18" customFormat="1" ht="12.75" customHeight="1" thickBot="1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  <c r="U21" s="150"/>
      <c r="V21" s="151"/>
      <c r="W21" s="151"/>
      <c r="X21" s="151"/>
      <c r="Y21" s="151"/>
      <c r="Z21" s="151"/>
      <c r="AA21" s="151"/>
      <c r="AB21" s="151"/>
      <c r="AC21" s="151"/>
      <c r="AD21" s="145"/>
      <c r="AE21" s="146"/>
      <c r="AF21" s="146"/>
      <c r="AG21" s="146"/>
      <c r="AH21" s="146"/>
      <c r="AI21" s="146"/>
      <c r="AJ21" s="146"/>
      <c r="AK21" s="146"/>
      <c r="AL21" s="147"/>
      <c r="AM21" s="145"/>
      <c r="AN21" s="146"/>
      <c r="AO21" s="146"/>
      <c r="AP21" s="146"/>
      <c r="AQ21" s="146"/>
      <c r="AR21" s="146"/>
      <c r="AS21" s="146"/>
      <c r="AT21" s="146"/>
      <c r="AU21" s="147"/>
      <c r="AV21" s="145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7"/>
      <c r="BH21" s="145"/>
      <c r="BI21" s="146"/>
      <c r="BJ21" s="146"/>
      <c r="BK21" s="146"/>
      <c r="BL21" s="146"/>
      <c r="BM21" s="146"/>
      <c r="BN21" s="146"/>
      <c r="BO21" s="146"/>
      <c r="BP21" s="147"/>
      <c r="BQ21" s="127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9"/>
      <c r="CS21" s="127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9"/>
      <c r="DU21" s="127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9"/>
    </row>
    <row r="22" spans="1:152" s="18" customFormat="1" ht="11.25" thickBot="1">
      <c r="A22" s="130" t="s">
        <v>60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1"/>
      <c r="AE22" s="132"/>
      <c r="AF22" s="132"/>
      <c r="AG22" s="132"/>
      <c r="AH22" s="132"/>
      <c r="AI22" s="132"/>
      <c r="AJ22" s="132"/>
      <c r="AK22" s="132"/>
      <c r="AL22" s="133"/>
      <c r="AM22" s="134"/>
      <c r="AN22" s="132"/>
      <c r="AO22" s="132"/>
      <c r="AP22" s="132"/>
      <c r="AQ22" s="132"/>
      <c r="AR22" s="132"/>
      <c r="AS22" s="132"/>
      <c r="AT22" s="132"/>
      <c r="AU22" s="133"/>
      <c r="AV22" s="134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3"/>
      <c r="BH22" s="134"/>
      <c r="BI22" s="132"/>
      <c r="BJ22" s="132"/>
      <c r="BK22" s="132"/>
      <c r="BL22" s="132"/>
      <c r="BM22" s="132"/>
      <c r="BN22" s="132"/>
      <c r="BO22" s="132"/>
      <c r="BP22" s="133"/>
      <c r="BQ22" s="127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9"/>
      <c r="CS22" s="127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9"/>
      <c r="DU22" s="127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9"/>
    </row>
    <row r="26" spans="30:102" ht="12">
      <c r="AD26" s="20"/>
      <c r="AE26" s="20"/>
      <c r="AF26" s="178" t="s">
        <v>50</v>
      </c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9"/>
      <c r="BR26" s="179"/>
      <c r="BS26" s="179"/>
      <c r="BU26" s="66" t="s">
        <v>51</v>
      </c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</row>
    <row r="27" spans="32:102" s="16" customFormat="1" ht="9">
      <c r="AF27" s="177" t="s">
        <v>15</v>
      </c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U27" s="177" t="s">
        <v>36</v>
      </c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</row>
    <row r="28" s="16" customFormat="1" ht="9"/>
    <row r="29" spans="33:113" s="16" customFormat="1" ht="12">
      <c r="AG29" s="180" t="s">
        <v>52</v>
      </c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1"/>
      <c r="CK29" s="176" t="s">
        <v>53</v>
      </c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</row>
    <row r="30" spans="69:119" s="16" customFormat="1" ht="9"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L30" s="177" t="s">
        <v>36</v>
      </c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</row>
    <row r="32" spans="1:112" ht="12">
      <c r="A32" s="1" t="s">
        <v>16</v>
      </c>
      <c r="AF32" s="180" t="s">
        <v>72</v>
      </c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78" t="s">
        <v>73</v>
      </c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J32" s="176" t="s">
        <v>71</v>
      </c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</row>
    <row r="33" spans="32:112" s="16" customFormat="1" ht="9">
      <c r="AF33" s="177" t="s">
        <v>15</v>
      </c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J33" s="177" t="s">
        <v>17</v>
      </c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</row>
    <row r="34" spans="2:36" ht="12">
      <c r="B34" s="2" t="s">
        <v>3</v>
      </c>
      <c r="C34" s="181">
        <v>30</v>
      </c>
      <c r="D34" s="181"/>
      <c r="E34" s="181"/>
      <c r="F34" s="181"/>
      <c r="G34" s="1" t="s">
        <v>3</v>
      </c>
      <c r="I34" s="182" t="str">
        <f>'стр.1'!BM18</f>
        <v>октября</v>
      </c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74">
        <v>20</v>
      </c>
      <c r="AC34" s="74"/>
      <c r="AD34" s="74"/>
      <c r="AE34" s="183">
        <v>20</v>
      </c>
      <c r="AF34" s="183"/>
      <c r="AG34" s="183"/>
      <c r="AH34" s="62" t="s">
        <v>4</v>
      </c>
      <c r="AI34" s="62"/>
      <c r="AJ34" s="62"/>
    </row>
  </sheetData>
  <sheetProtection/>
  <mergeCells count="140">
    <mergeCell ref="C34:F34"/>
    <mergeCell ref="I34:AA34"/>
    <mergeCell ref="AB34:AD34"/>
    <mergeCell ref="AE34:AG34"/>
    <mergeCell ref="AH34:AJ34"/>
    <mergeCell ref="AF32:BP32"/>
    <mergeCell ref="AF33:BP33"/>
    <mergeCell ref="BQ32:CH32"/>
    <mergeCell ref="BQ33:CH33"/>
    <mergeCell ref="CJ32:DH32"/>
    <mergeCell ref="BQ30:CC30"/>
    <mergeCell ref="CL30:DO30"/>
    <mergeCell ref="CJ33:DH33"/>
    <mergeCell ref="AF26:BP26"/>
    <mergeCell ref="AF27:BP27"/>
    <mergeCell ref="BQ26:BS26"/>
    <mergeCell ref="BQ27:BS27"/>
    <mergeCell ref="AG29:BP29"/>
    <mergeCell ref="BQ29:CI29"/>
    <mergeCell ref="CK29:DI29"/>
    <mergeCell ref="BU26:CX26"/>
    <mergeCell ref="BU27:CX27"/>
    <mergeCell ref="A4:T7"/>
    <mergeCell ref="A8:T8"/>
    <mergeCell ref="U10:AC10"/>
    <mergeCell ref="U4:AC7"/>
    <mergeCell ref="A9:T9"/>
    <mergeCell ref="A10:T10"/>
    <mergeCell ref="U8:AC8"/>
    <mergeCell ref="U9:AC9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AM11:AU11"/>
    <mergeCell ref="AV11:BG11"/>
    <mergeCell ref="BH11:BP11"/>
    <mergeCell ref="BH10:BP10"/>
    <mergeCell ref="AV10:BG10"/>
    <mergeCell ref="AM10:AU10"/>
    <mergeCell ref="CS6:DT6"/>
    <mergeCell ref="DF5:DH5"/>
    <mergeCell ref="DI5:DT5"/>
    <mergeCell ref="CS5:DE5"/>
    <mergeCell ref="EK5:EV5"/>
    <mergeCell ref="DU6:EV6"/>
    <mergeCell ref="DU5:EG5"/>
    <mergeCell ref="EH5:EJ5"/>
    <mergeCell ref="BQ6:CR6"/>
    <mergeCell ref="AD8:AL8"/>
    <mergeCell ref="AM8:AU8"/>
    <mergeCell ref="AV8:BG8"/>
    <mergeCell ref="BH8:BP8"/>
    <mergeCell ref="AD4:BP6"/>
    <mergeCell ref="BQ4:EV4"/>
    <mergeCell ref="BQ5:CC5"/>
    <mergeCell ref="CD5:CF5"/>
    <mergeCell ref="CG5:CR5"/>
    <mergeCell ref="EH16:EJ16"/>
    <mergeCell ref="CS16:DE16"/>
    <mergeCell ref="A2:EV2"/>
    <mergeCell ref="A15:T18"/>
    <mergeCell ref="U15:AC18"/>
    <mergeCell ref="AD15:BP17"/>
    <mergeCell ref="BQ15:EV15"/>
    <mergeCell ref="BQ16:CC16"/>
    <mergeCell ref="CD16:CF16"/>
    <mergeCell ref="CG16:CR16"/>
    <mergeCell ref="AM18:AU18"/>
    <mergeCell ref="AV18:BG18"/>
    <mergeCell ref="BH18:BP18"/>
    <mergeCell ref="EK16:EV16"/>
    <mergeCell ref="BQ17:CR17"/>
    <mergeCell ref="CS17:DT17"/>
    <mergeCell ref="DU17:EV17"/>
    <mergeCell ref="DF16:DH16"/>
    <mergeCell ref="DI16:DT16"/>
    <mergeCell ref="DU16:EG16"/>
    <mergeCell ref="A19:T19"/>
    <mergeCell ref="U19:AC19"/>
    <mergeCell ref="AD19:AL19"/>
    <mergeCell ref="AM19:AU19"/>
    <mergeCell ref="AV19:BG19"/>
    <mergeCell ref="BH19:BP19"/>
    <mergeCell ref="A20:T20"/>
    <mergeCell ref="U20:AC20"/>
    <mergeCell ref="AD20:AL20"/>
    <mergeCell ref="AM20:AU20"/>
    <mergeCell ref="AV20:BG20"/>
    <mergeCell ref="BH20:BP20"/>
    <mergeCell ref="BQ21:CR21"/>
    <mergeCell ref="BH21:BP21"/>
    <mergeCell ref="A21:T21"/>
    <mergeCell ref="U21:AC21"/>
    <mergeCell ref="AD21:AL21"/>
    <mergeCell ref="AM21:AU21"/>
    <mergeCell ref="AV21:BG21"/>
    <mergeCell ref="BQ19:CR19"/>
    <mergeCell ref="CS19:DT19"/>
    <mergeCell ref="DU19:EV19"/>
    <mergeCell ref="BQ20:CR20"/>
    <mergeCell ref="CS20:DT20"/>
    <mergeCell ref="DU20:EV20"/>
    <mergeCell ref="BQ7:CR7"/>
    <mergeCell ref="CS7:DT7"/>
    <mergeCell ref="DU7:EV7"/>
    <mergeCell ref="BQ8:CR8"/>
    <mergeCell ref="CS8:DT8"/>
    <mergeCell ref="DU8:EV8"/>
    <mergeCell ref="BQ9:CR9"/>
    <mergeCell ref="CS9:DT9"/>
    <mergeCell ref="DU9:EV9"/>
    <mergeCell ref="BQ10:CR10"/>
    <mergeCell ref="CS10:DT10"/>
    <mergeCell ref="DU10:EV10"/>
    <mergeCell ref="A11:AC11"/>
    <mergeCell ref="AD11:AL11"/>
    <mergeCell ref="BQ11:CR11"/>
    <mergeCell ref="CS11:DT11"/>
    <mergeCell ref="DU11:EV11"/>
    <mergeCell ref="BQ18:CR18"/>
    <mergeCell ref="CS18:DT18"/>
    <mergeCell ref="DU18:EV18"/>
    <mergeCell ref="A13:EV13"/>
    <mergeCell ref="AD18:AL18"/>
    <mergeCell ref="CS21:DT21"/>
    <mergeCell ref="DU21:EV21"/>
    <mergeCell ref="A22:AC22"/>
    <mergeCell ref="AD22:AL22"/>
    <mergeCell ref="AM22:AU22"/>
    <mergeCell ref="AV22:BG22"/>
    <mergeCell ref="BH22:BP22"/>
    <mergeCell ref="BQ22:CR22"/>
    <mergeCell ref="CS22:DT22"/>
    <mergeCell ref="DU22:EV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FilinaOlga</cp:lastModifiedBy>
  <cp:lastPrinted>2019-04-09T07:10:39Z</cp:lastPrinted>
  <dcterms:created xsi:type="dcterms:W3CDTF">2010-09-22T07:19:29Z</dcterms:created>
  <dcterms:modified xsi:type="dcterms:W3CDTF">2020-11-03T06:56:47Z</dcterms:modified>
  <cp:category/>
  <cp:version/>
  <cp:contentType/>
  <cp:contentStatus/>
</cp:coreProperties>
</file>